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255" windowWidth="8475" windowHeight="3030" tabRatio="848" activeTab="0"/>
  </bookViews>
  <sheets>
    <sheet name="K16-CD DHCT 1" sheetId="1" r:id="rId1"/>
  </sheets>
  <definedNames/>
  <calcPr fullCalcOnLoad="1"/>
</workbook>
</file>

<file path=xl/sharedStrings.xml><?xml version="1.0" encoding="utf-8"?>
<sst xmlns="http://schemas.openxmlformats.org/spreadsheetml/2006/main" count="120" uniqueCount="98">
  <si>
    <t>TT</t>
  </si>
  <si>
    <t>Nơi sinh</t>
  </si>
  <si>
    <t>Ngày sinh</t>
  </si>
  <si>
    <t>Họ và tên SV</t>
  </si>
  <si>
    <t>Chính trị</t>
  </si>
  <si>
    <t>Pháp luật</t>
  </si>
  <si>
    <t>Giới tính</t>
  </si>
  <si>
    <t>An toàn lao động</t>
  </si>
  <si>
    <t>HSSV chú ý:</t>
  </si>
  <si>
    <t xml:space="preserve">Cập nhật điểm thường xuyên của mình trên mạng     </t>
  </si>
  <si>
    <r>
      <t xml:space="preserve">Ký hiệu: </t>
    </r>
    <r>
      <rPr>
        <b/>
        <u val="single"/>
        <sz val="13"/>
        <rFont val="Times New Roman"/>
        <family val="1"/>
      </rPr>
      <t>0.0</t>
    </r>
    <r>
      <rPr>
        <sz val="13"/>
        <rFont val="Times New Roman"/>
        <family val="1"/>
      </rPr>
      <t xml:space="preserve"> là học lại-làm đơn và đăng ký học lại tại P.Đào tạo &amp;QL HSSV II, đóng lệ phí trước khi học lại tại P. Tài chính kế toán; Thi lần 2 điểm thi &lt;5.0đ, vắng mặt thi lần 2, chưa hoàn thành lệ phí thi lần 2 đúng thời gian phải học lại.</t>
    </r>
  </si>
  <si>
    <r>
      <t xml:space="preserve">Ký hiệu: </t>
    </r>
    <r>
      <rPr>
        <b/>
        <u val="single"/>
        <sz val="13"/>
        <rFont val="Times New Roman"/>
        <family val="1"/>
      </rPr>
      <t>1.0</t>
    </r>
    <r>
      <rPr>
        <sz val="13"/>
        <rFont val="Times New Roman"/>
        <family val="1"/>
      </rPr>
      <t xml:space="preserve"> là thi lại lần 2 do không đủ điều kiện thi lần 1,vắng mặt thi lần 1, chưa đóng học phí trong kỳ.</t>
    </r>
  </si>
  <si>
    <t>Một số HSSV nhập học muộn, học ghép, học lại, thi lại tốt nghiệp làm việc với p. Đào tạo &amp; QLHSSV II (Lv trực tiếp T Kháng -Phụ trách Cao đẳng) để được tư vấn sắp xếp thi, lớp học ghép, học lại... hợp lý.</t>
  </si>
  <si>
    <r>
      <t xml:space="preserve">Ký hiệu: </t>
    </r>
    <r>
      <rPr>
        <b/>
        <u val="single"/>
        <sz val="13"/>
        <rFont val="Times New Roman"/>
        <family val="1"/>
      </rPr>
      <t>hbs</t>
    </r>
    <r>
      <rPr>
        <b/>
        <sz val="13"/>
        <rFont val="Times New Roman"/>
        <family val="1"/>
      </rPr>
      <t xml:space="preserve">; Bs: </t>
    </r>
    <r>
      <rPr>
        <sz val="13"/>
        <rFont val="Times New Roman"/>
        <family val="1"/>
      </rPr>
      <t>Học bổ sung-HSSV gặp trực tiếp GV bộ môn môn đó đăng ký hbs, khoa chủ động xếp thời khóa biểu, hssv báo P. Đào tạo và đóng tiền hbs trên P. Tài chính kế toán trước khi được học.</t>
    </r>
  </si>
  <si>
    <t>Đường sắt thường thức</t>
  </si>
  <si>
    <t>Giáo dục thể chất</t>
  </si>
  <si>
    <t>Tin học</t>
  </si>
  <si>
    <t>Anh văn</t>
  </si>
  <si>
    <t>Giáo dục quốc phòng</t>
  </si>
  <si>
    <t xml:space="preserve">Vận trù </t>
  </si>
  <si>
    <t>Marketing trong ngành vận tải đường sắt</t>
  </si>
  <si>
    <t>Pháp luật về đường sắt (1)</t>
  </si>
  <si>
    <t>Tổ chức chạy tàu (1)</t>
  </si>
  <si>
    <t>Sức kéo đoàn tàu</t>
  </si>
  <si>
    <t>Nghiệp vụ Gác ghi</t>
  </si>
  <si>
    <t>Nguyễn Văn</t>
  </si>
  <si>
    <t>Tâm</t>
  </si>
  <si>
    <t>Nam</t>
  </si>
  <si>
    <r>
      <t xml:space="preserve">Ký hiệu điểm </t>
    </r>
    <r>
      <rPr>
        <b/>
        <sz val="13"/>
        <rFont val="Times New Roman"/>
        <family val="1"/>
      </rPr>
      <t>&lt; 5.0</t>
    </r>
    <r>
      <rPr>
        <sz val="13"/>
        <rFont val="Times New Roman"/>
        <family val="1"/>
      </rPr>
      <t xml:space="preserve">: Thi lần 1 có điểm </t>
    </r>
    <r>
      <rPr>
        <b/>
        <sz val="13"/>
        <rFont val="Times New Roman"/>
        <family val="1"/>
      </rPr>
      <t>&lt;5.0 đ</t>
    </r>
    <r>
      <rPr>
        <sz val="13"/>
        <rFont val="Times New Roman"/>
        <family val="1"/>
      </rPr>
      <t xml:space="preserve"> </t>
    </r>
    <r>
      <rPr>
        <b/>
        <sz val="13"/>
        <rFont val="Times New Roman"/>
        <family val="1"/>
      </rPr>
      <t>đồng nghĩa với việc phải thi lại lần 2,</t>
    </r>
    <r>
      <rPr>
        <sz val="13"/>
        <rFont val="Times New Roman"/>
        <family val="1"/>
      </rPr>
      <t xml:space="preserve"> chú ý đóng lệ phí trước khi thi lại tại P. Tài chính kế toán.</t>
    </r>
  </si>
  <si>
    <t>TB KỲ 2</t>
  </si>
  <si>
    <t>Tùng</t>
  </si>
  <si>
    <t>18/07/2005</t>
  </si>
  <si>
    <t>Khoa</t>
  </si>
  <si>
    <t>Nghiệp vụ ghép nối đầu máy toa xe, trưởng dồn</t>
  </si>
  <si>
    <t xml:space="preserve">Tổ chức vận tải hàng hoá, hành khách </t>
  </si>
  <si>
    <t>Quy định vận tải hàng hóa trên Đường sắt</t>
  </si>
  <si>
    <t>Quy định vận tải hành khách, hành lý trên đường sắt</t>
  </si>
  <si>
    <t>Điểm
TBC 
toàn 
khóa
 học</t>
  </si>
  <si>
    <t>Thái Lê Bình</t>
  </si>
  <si>
    <t>An</t>
  </si>
  <si>
    <t>Nguyễn Hồ Công</t>
  </si>
  <si>
    <t>Danh</t>
  </si>
  <si>
    <t>Lê Thị Mỹ</t>
  </si>
  <si>
    <t>Hảo</t>
  </si>
  <si>
    <t>Hoang</t>
  </si>
  <si>
    <t>Ngô Huỳnh Anh</t>
  </si>
  <si>
    <t>Kiệt</t>
  </si>
  <si>
    <t>Bùi Đăng</t>
  </si>
  <si>
    <t>Trần Ngọc</t>
  </si>
  <si>
    <t>Lực</t>
  </si>
  <si>
    <t>Trịnh Bình</t>
  </si>
  <si>
    <t>Minh</t>
  </si>
  <si>
    <t>Lê Hồng</t>
  </si>
  <si>
    <t>Quân</t>
  </si>
  <si>
    <t>Lê Minh</t>
  </si>
  <si>
    <t>Trần Minh</t>
  </si>
  <si>
    <t>Trọng</t>
  </si>
  <si>
    <t>Nguyễn Hoàn</t>
  </si>
  <si>
    <t>Vũ</t>
  </si>
  <si>
    <t>Đặng Thanh</t>
  </si>
  <si>
    <t>Hiệp</t>
  </si>
  <si>
    <t>Trần Hồng</t>
  </si>
  <si>
    <t>Nữ</t>
  </si>
  <si>
    <t>09/05/2005</t>
  </si>
  <si>
    <t>14/09/2004</t>
  </si>
  <si>
    <t>08/01/2005</t>
  </si>
  <si>
    <t>03/02/2005</t>
  </si>
  <si>
    <t>18/04/2004</t>
  </si>
  <si>
    <t>12/06/2005</t>
  </si>
  <si>
    <t>19/02/2004</t>
  </si>
  <si>
    <t>13/10/2004</t>
  </si>
  <si>
    <t>05/12/2005</t>
  </si>
  <si>
    <t>19/11/2005</t>
  </si>
  <si>
    <t>17/09/2004</t>
  </si>
  <si>
    <t>17/05/2005</t>
  </si>
  <si>
    <t>21/01/2004</t>
  </si>
  <si>
    <t>12/11/2005</t>
  </si>
  <si>
    <t>Lớp Phó + Bí Thư</t>
  </si>
  <si>
    <t>Lớp Trưởng</t>
  </si>
  <si>
    <t xml:space="preserve">Vũ Đình </t>
  </si>
  <si>
    <t>Lâm</t>
  </si>
  <si>
    <t>Sinh viên mới</t>
  </si>
  <si>
    <t>26/10/1993</t>
  </si>
  <si>
    <t>Hưng Yên</t>
  </si>
  <si>
    <t>Nghệ An</t>
  </si>
  <si>
    <t>Trà Vinh</t>
  </si>
  <si>
    <t>Đồng Nai</t>
  </si>
  <si>
    <t>Khánh Hòa</t>
  </si>
  <si>
    <t>Bình Thuận</t>
  </si>
  <si>
    <t>TP. HCM</t>
  </si>
  <si>
    <t>Phú Yên</t>
  </si>
  <si>
    <t>Thanh Hóa</t>
  </si>
  <si>
    <t>Bình Định</t>
  </si>
  <si>
    <t>Khánh Hòa</t>
  </si>
  <si>
    <t>Hà Tĩnh</t>
  </si>
  <si>
    <t>Xóa tên</t>
  </si>
  <si>
    <t>Điểm 
TBC
 KỲ
 1</t>
  </si>
  <si>
    <t>BẢNG ĐIỂM LỚP K16 - CĐ ĐIỀU HÀNH CHẠY TÀU HỎA  1</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</si>
</sst>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Nam&quot;;&quot;Nữ&quot;"/>
    <numFmt numFmtId="173" formatCode=";&quot;Có&quot;;&quot;Không&quot;"/>
    <numFmt numFmtId="174" formatCode="0.0"/>
    <numFmt numFmtId="175" formatCode="_-* #,##0_-;\-* #,##0_-;_-* &quot;-&quot;??_-;_-@_-"/>
    <numFmt numFmtId="176" formatCode="dd/mm/yy"/>
    <numFmt numFmtId="177" formatCode="[$-409]dd\ mmmm\,\ yyyy"/>
    <numFmt numFmtId="178" formatCode="[$-409]dddd\,\ mmmm\ dd\,\ yyyy"/>
    <numFmt numFmtId="179" formatCode="dd/mm/yym/d/yyyy"/>
    <numFmt numFmtId="180" formatCode="0.000"/>
    <numFmt numFmtId="181" formatCode="0.0000"/>
    <numFmt numFmtId="182" formatCode="0.00000"/>
    <numFmt numFmtId="183" formatCode="[$-F800]dddd\,\ mmmm\ dd\,\ yyyy"/>
    <numFmt numFmtId="184" formatCode="#,##0.0"/>
    <numFmt numFmtId="185" formatCode="0.0;[Red]0.0"/>
    <numFmt numFmtId="186" formatCode="0.000000"/>
    <numFmt numFmtId="187" formatCode="#,##0.000"/>
    <numFmt numFmtId="188" formatCode="0.0%"/>
    <numFmt numFmtId="189" formatCode="[$-42A]dd\ mmmm\ yyyy"/>
    <numFmt numFmtId="190" formatCode="[$-42A]h:mm:ss\ AM/PM"/>
    <numFmt numFmtId="191" formatCode="_-* #,##0.0\ _₫_-;\-* #,##0.0\ _₫_-;_-* &quot;-&quot;??\ _₫_-;_-@_-"/>
    <numFmt numFmtId="192" formatCode="#,##0.0_ ;\-#,##0.0\ "/>
    <numFmt numFmtId="193" formatCode="&quot;Yes&quot;;&quot;Yes&quot;;&quot;No&quot;"/>
    <numFmt numFmtId="194" formatCode="&quot;True&quot;;&quot;True&quot;;&quot;False&quot;"/>
    <numFmt numFmtId="195" formatCode="&quot;On&quot;;&quot;On&quot;;&quot;Off&quot;"/>
    <numFmt numFmtId="196" formatCode="[$€-2]\ #,##0.00_);[Red]\([$€-2]\ #,##0.00\)"/>
    <numFmt numFmtId="197" formatCode="_(* #,##0.0_);_(* \(#,##0.0\);_(* &quot;-&quot;??_);_(@_)"/>
    <numFmt numFmtId="198" formatCode="_(* #,##0_);_(* \(#,##0\);_(* &quot;-&quot;??_);_(@_)"/>
    <numFmt numFmtId="199" formatCode="_(* #,##0.000_);_(* \(#,##0.000\);_(* &quot;-&quot;??_);_(@_)"/>
  </numFmts>
  <fonts count="75">
    <font>
      <sz val="10"/>
      <name val="Arial"/>
      <family val="0"/>
    </font>
    <font>
      <sz val="10"/>
      <color indexed="8"/>
      <name val="Arial"/>
      <family val="2"/>
    </font>
    <font>
      <u val="single"/>
      <sz val="10"/>
      <color indexed="12"/>
      <name val="Arial"/>
      <family val="2"/>
    </font>
    <font>
      <u val="single"/>
      <sz val="10"/>
      <color indexed="36"/>
      <name val="Arial"/>
      <family val="2"/>
    </font>
    <font>
      <sz val="13"/>
      <name val="Times New Roman"/>
      <family val="1"/>
    </font>
    <font>
      <b/>
      <sz val="13"/>
      <name val="Times New Roman"/>
      <family val="1"/>
    </font>
    <font>
      <b/>
      <u val="single"/>
      <sz val="13"/>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sz val="14"/>
      <color indexed="8"/>
      <name val="Times New Roman"/>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4"/>
      <color indexed="8"/>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name val="Times New Roman"/>
      <family val="1"/>
    </font>
    <font>
      <sz val="12"/>
      <name val="Times New Roman"/>
      <family val="1"/>
    </font>
    <font>
      <sz val="8"/>
      <name val="Times New Roman"/>
      <family val="1"/>
    </font>
    <font>
      <sz val="14"/>
      <name val="Times New Roman"/>
      <family val="1"/>
    </font>
    <font>
      <sz val="12"/>
      <color indexed="8"/>
      <name val="Times New Roman"/>
      <family val="1"/>
    </font>
    <font>
      <b/>
      <u val="single"/>
      <sz val="14"/>
      <color indexed="8"/>
      <name val="Times New Roman"/>
      <family val="1"/>
    </font>
    <font>
      <b/>
      <sz val="14"/>
      <color indexed="8"/>
      <name val="Times New Roman"/>
      <family val="1"/>
    </font>
    <font>
      <sz val="11"/>
      <color indexed="8"/>
      <name val="Times New Roman"/>
      <family val="1"/>
    </font>
    <font>
      <u val="single"/>
      <sz val="14"/>
      <name val="Times New Roman"/>
      <family val="1"/>
    </font>
    <font>
      <b/>
      <sz val="14"/>
      <name val="Times New Roman"/>
      <family val="1"/>
    </font>
    <font>
      <b/>
      <sz val="10"/>
      <name val="Times New Roman"/>
      <family val="1"/>
    </font>
    <font>
      <b/>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sz val="14"/>
      <color theme="1"/>
      <name val="Times New Roman"/>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name val="Cambria"/>
      <family val="1"/>
    </font>
    <font>
      <sz val="10"/>
      <name val="Cambria"/>
      <family val="1"/>
    </font>
    <font>
      <sz val="12"/>
      <name val="Cambria"/>
      <family val="1"/>
    </font>
    <font>
      <b/>
      <sz val="13"/>
      <name val="Cambria"/>
      <family val="1"/>
    </font>
    <font>
      <sz val="8"/>
      <name val="Cambria"/>
      <family val="1"/>
    </font>
    <font>
      <sz val="14"/>
      <name val="Cambria"/>
      <family val="1"/>
    </font>
    <font>
      <sz val="12"/>
      <color theme="1"/>
      <name val="Cambria"/>
      <family val="1"/>
    </font>
    <font>
      <b/>
      <u val="single"/>
      <sz val="13"/>
      <name val="Cambria"/>
      <family val="1"/>
    </font>
    <font>
      <b/>
      <u val="single"/>
      <sz val="14"/>
      <color theme="1"/>
      <name val="Cambria"/>
      <family val="1"/>
    </font>
    <font>
      <b/>
      <sz val="14"/>
      <color theme="1"/>
      <name val="Cambria"/>
      <family val="1"/>
    </font>
    <font>
      <b/>
      <u val="single"/>
      <sz val="14"/>
      <color theme="1"/>
      <name val="Times New Roman"/>
      <family val="1"/>
    </font>
    <font>
      <sz val="11"/>
      <color theme="1"/>
      <name val="Cambria"/>
      <family val="1"/>
    </font>
    <font>
      <u val="single"/>
      <sz val="14"/>
      <name val="Cambria"/>
      <family val="1"/>
    </font>
    <font>
      <sz val="14"/>
      <color theme="1"/>
      <name val="Cambria"/>
      <family val="1"/>
    </font>
    <font>
      <b/>
      <sz val="14"/>
      <name val="Cambria"/>
      <family val="1"/>
    </font>
    <font>
      <b/>
      <sz val="10"/>
      <name val="Cambria"/>
      <family val="1"/>
    </font>
    <font>
      <b/>
      <sz val="14"/>
      <color theme="1"/>
      <name val="Times New Roman"/>
      <family val="1"/>
    </font>
    <font>
      <b/>
      <sz val="12"/>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ck"/>
      <top style="thin"/>
      <bottom style="thin"/>
    </border>
    <border>
      <left style="thick"/>
      <right style="thin"/>
      <top style="thin"/>
      <bottom style="thin"/>
    </border>
    <border>
      <left style="thin"/>
      <right>
        <color indexed="63"/>
      </right>
      <top style="thin"/>
      <bottom style="thin"/>
    </border>
    <border>
      <left style="thick"/>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ck"/>
      <right style="thick"/>
      <top style="thin"/>
      <bottom>
        <color indexed="63"/>
      </bottom>
    </border>
    <border>
      <left style="thick"/>
      <right style="thick"/>
      <top style="thin"/>
      <bottom style="thin"/>
    </border>
    <border>
      <left style="thick"/>
      <right style="thick"/>
      <top>
        <color indexed="63"/>
      </top>
      <bottom>
        <color indexed="63"/>
      </bottom>
    </border>
    <border>
      <left style="thick"/>
      <right style="thick"/>
      <top>
        <color indexed="63"/>
      </top>
      <bottom style="thin"/>
    </border>
    <border>
      <left style="thin"/>
      <right>
        <color indexed="63"/>
      </right>
      <top style="thin"/>
      <bottom>
        <color indexed="63"/>
      </bottom>
    </border>
    <border>
      <left>
        <color indexed="63"/>
      </left>
      <right style="thick"/>
      <top style="thin"/>
      <bottom style="thin"/>
    </border>
    <border>
      <left style="thin"/>
      <right style="thin"/>
      <top>
        <color indexed="63"/>
      </top>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4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28" borderId="2" applyNumberFormat="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38" fillId="0" borderId="0">
      <alignment/>
      <protection/>
    </xf>
    <xf numFmtId="0" fontId="52" fillId="0" borderId="0">
      <alignment/>
      <protection/>
    </xf>
    <xf numFmtId="0" fontId="1" fillId="0" borderId="0">
      <alignment/>
      <protection/>
    </xf>
    <xf numFmtId="0" fontId="1" fillId="0" borderId="0">
      <alignment/>
      <protection/>
    </xf>
    <xf numFmtId="0" fontId="4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7">
    <xf numFmtId="0" fontId="0" fillId="0" borderId="0" xfId="0" applyAlignment="1">
      <alignment/>
    </xf>
    <xf numFmtId="0" fontId="57" fillId="0" borderId="0" xfId="0" applyFont="1" applyFill="1" applyAlignment="1">
      <alignment/>
    </xf>
    <xf numFmtId="0" fontId="58" fillId="0" borderId="10" xfId="0" applyFont="1" applyFill="1" applyBorder="1" applyAlignment="1">
      <alignment horizontal="center" vertical="center" textRotation="90" wrapText="1"/>
    </xf>
    <xf numFmtId="0" fontId="57" fillId="0" borderId="0" xfId="0" applyFont="1" applyFill="1" applyAlignment="1">
      <alignment vertical="center"/>
    </xf>
    <xf numFmtId="0" fontId="58" fillId="0" borderId="11" xfId="0" applyFont="1" applyFill="1" applyBorder="1" applyAlignment="1">
      <alignment horizontal="center" vertical="center" textRotation="90"/>
    </xf>
    <xf numFmtId="0" fontId="58" fillId="0" borderId="11" xfId="0" applyFont="1" applyFill="1" applyBorder="1" applyAlignment="1">
      <alignment horizontal="center" vertical="center" textRotation="90" wrapText="1"/>
    </xf>
    <xf numFmtId="0" fontId="58" fillId="0" borderId="0" xfId="0" applyFont="1" applyFill="1" applyAlignment="1">
      <alignment/>
    </xf>
    <xf numFmtId="0" fontId="59" fillId="0" borderId="10" xfId="0" applyFont="1" applyFill="1" applyBorder="1" applyAlignment="1">
      <alignment horizontal="center" vertical="center" textRotation="90" wrapText="1"/>
    </xf>
    <xf numFmtId="0" fontId="57" fillId="0" borderId="0" xfId="0" applyFont="1" applyFill="1" applyAlignment="1">
      <alignment horizontal="center"/>
    </xf>
    <xf numFmtId="0" fontId="57" fillId="0" borderId="0" xfId="0" applyFont="1" applyFill="1" applyAlignment="1">
      <alignment horizontal="left"/>
    </xf>
    <xf numFmtId="0" fontId="59" fillId="0" borderId="12" xfId="0" applyFont="1" applyFill="1" applyBorder="1" applyAlignment="1">
      <alignment horizontal="center" vertical="center" textRotation="90" wrapText="1"/>
    </xf>
    <xf numFmtId="0" fontId="58" fillId="0" borderId="13" xfId="0" applyFont="1" applyFill="1" applyBorder="1" applyAlignment="1">
      <alignment horizontal="center" vertical="center" wrapText="1"/>
    </xf>
    <xf numFmtId="0" fontId="58" fillId="0" borderId="13" xfId="84" applyFont="1" applyFill="1" applyBorder="1" applyAlignment="1">
      <alignment horizontal="center" vertical="center" wrapText="1"/>
      <protection/>
    </xf>
    <xf numFmtId="0" fontId="60" fillId="0" borderId="0" xfId="0" applyFont="1" applyFill="1" applyAlignment="1">
      <alignment horizontal="left"/>
    </xf>
    <xf numFmtId="0" fontId="61" fillId="0" borderId="10" xfId="0" applyFont="1" applyFill="1" applyBorder="1" applyAlignment="1">
      <alignment horizontal="center" vertical="center" textRotation="90" wrapText="1"/>
    </xf>
    <xf numFmtId="0" fontId="61" fillId="0" borderId="11" xfId="0" applyFont="1" applyFill="1" applyBorder="1" applyAlignment="1">
      <alignment horizontal="center" vertical="center" textRotation="90" wrapText="1"/>
    </xf>
    <xf numFmtId="0" fontId="57" fillId="0" borderId="0" xfId="0" applyFont="1" applyFill="1" applyAlignment="1">
      <alignment horizontal="left"/>
    </xf>
    <xf numFmtId="0" fontId="59" fillId="0" borderId="10" xfId="0" applyFont="1" applyFill="1" applyBorder="1" applyAlignment="1">
      <alignment horizontal="center" vertical="center" textRotation="90"/>
    </xf>
    <xf numFmtId="0" fontId="59" fillId="0" borderId="13" xfId="0" applyFont="1" applyFill="1" applyBorder="1" applyAlignment="1">
      <alignment horizontal="center" vertical="center" textRotation="90" wrapText="1"/>
    </xf>
    <xf numFmtId="174" fontId="62" fillId="0" borderId="10" xfId="0" applyNumberFormat="1" applyFont="1" applyBorder="1" applyAlignment="1">
      <alignment horizontal="center" vertical="center"/>
    </xf>
    <xf numFmtId="0" fontId="57" fillId="0" borderId="0" xfId="0" applyFont="1" applyFill="1" applyAlignment="1">
      <alignment horizontal="left"/>
    </xf>
    <xf numFmtId="0" fontId="63" fillId="0" borderId="10" xfId="62" applyFont="1" applyBorder="1" applyAlignment="1">
      <alignment horizontal="center" vertical="center" textRotation="90"/>
      <protection/>
    </xf>
    <xf numFmtId="0" fontId="64" fillId="0" borderId="0" xfId="0" applyFont="1" applyFill="1" applyAlignment="1">
      <alignment/>
    </xf>
    <xf numFmtId="174" fontId="65" fillId="0" borderId="10" xfId="0" applyNumberFormat="1" applyFont="1" applyBorder="1" applyAlignment="1">
      <alignment horizontal="center" vertical="center"/>
    </xf>
    <xf numFmtId="0" fontId="58" fillId="0" borderId="14" xfId="84" applyFont="1" applyFill="1" applyBorder="1" applyAlignment="1">
      <alignment horizontal="center" vertical="center" wrapText="1"/>
      <protection/>
    </xf>
    <xf numFmtId="0" fontId="58" fillId="0" borderId="15" xfId="84" applyFont="1" applyFill="1" applyBorder="1" applyAlignment="1">
      <alignment horizontal="center" vertical="center" wrapText="1"/>
      <protection/>
    </xf>
    <xf numFmtId="0" fontId="57" fillId="0" borderId="10" xfId="84" applyFont="1" applyFill="1" applyBorder="1" applyAlignment="1">
      <alignment horizontal="center" vertical="center" wrapText="1"/>
      <protection/>
    </xf>
    <xf numFmtId="174" fontId="66" fillId="0" borderId="10" xfId="0" applyNumberFormat="1" applyFont="1" applyBorder="1" applyAlignment="1">
      <alignment horizontal="center" vertical="center"/>
    </xf>
    <xf numFmtId="0" fontId="58" fillId="0" borderId="12" xfId="0" applyFont="1" applyFill="1" applyBorder="1" applyAlignment="1">
      <alignment horizontal="center" vertical="center" textRotation="90" wrapText="1"/>
    </xf>
    <xf numFmtId="0" fontId="58" fillId="0" borderId="16" xfId="0" applyFont="1" applyFill="1" applyBorder="1" applyAlignment="1">
      <alignment horizontal="center" vertical="center" textRotation="90" wrapText="1"/>
    </xf>
    <xf numFmtId="174" fontId="67" fillId="0" borderId="12" xfId="66" applyNumberFormat="1" applyFont="1" applyBorder="1" applyAlignment="1">
      <alignment horizontal="center" vertical="center"/>
      <protection/>
    </xf>
    <xf numFmtId="174" fontId="42" fillId="0" borderId="12" xfId="66" applyNumberFormat="1" applyBorder="1" applyAlignment="1">
      <alignment horizontal="center" vertical="center"/>
      <protection/>
    </xf>
    <xf numFmtId="0" fontId="57" fillId="0" borderId="17" xfId="84" applyFont="1" applyFill="1" applyBorder="1" applyAlignment="1">
      <alignment horizontal="center" vertical="center" wrapText="1"/>
      <protection/>
    </xf>
    <xf numFmtId="0" fontId="58" fillId="0" borderId="17" xfId="0" applyFont="1" applyFill="1" applyBorder="1" applyAlignment="1">
      <alignment horizontal="center" vertical="center" textRotation="90" wrapText="1"/>
    </xf>
    <xf numFmtId="0" fontId="57" fillId="0" borderId="18" xfId="84" applyFont="1" applyFill="1" applyBorder="1" applyAlignment="1">
      <alignment horizontal="center" vertical="center" wrapText="1"/>
      <protection/>
    </xf>
    <xf numFmtId="0" fontId="59" fillId="0" borderId="18" xfId="0" applyFont="1" applyFill="1" applyBorder="1" applyAlignment="1">
      <alignment horizontal="center" vertical="center" textRotation="90" wrapText="1"/>
    </xf>
    <xf numFmtId="0" fontId="61" fillId="0" borderId="18" xfId="0" applyFont="1" applyFill="1" applyBorder="1" applyAlignment="1">
      <alignment horizontal="center" vertical="center" textRotation="90" wrapText="1"/>
    </xf>
    <xf numFmtId="174" fontId="62" fillId="0" borderId="18" xfId="0" applyNumberFormat="1" applyFont="1" applyBorder="1" applyAlignment="1">
      <alignment horizontal="center" vertical="center"/>
    </xf>
    <xf numFmtId="174" fontId="65" fillId="0" borderId="18" xfId="0" applyNumberFormat="1" applyFont="1" applyBorder="1" applyAlignment="1">
      <alignment horizontal="center" vertical="center"/>
    </xf>
    <xf numFmtId="0" fontId="57" fillId="0" borderId="12" xfId="84" applyFont="1" applyFill="1" applyBorder="1" applyAlignment="1">
      <alignment horizontal="center" vertical="center" wrapText="1"/>
      <protection/>
    </xf>
    <xf numFmtId="174" fontId="62" fillId="0" borderId="19" xfId="0" applyNumberFormat="1" applyFont="1" applyBorder="1" applyAlignment="1">
      <alignment horizontal="center" vertical="center"/>
    </xf>
    <xf numFmtId="174" fontId="62" fillId="0" borderId="12" xfId="0" applyNumberFormat="1" applyFont="1" applyBorder="1" applyAlignment="1">
      <alignment horizontal="center" vertical="center"/>
    </xf>
    <xf numFmtId="0" fontId="59" fillId="0" borderId="17" xfId="0" applyFont="1" applyFill="1" applyBorder="1" applyAlignment="1">
      <alignment horizontal="center" vertical="center" textRotation="90" wrapText="1"/>
    </xf>
    <xf numFmtId="0" fontId="68" fillId="0" borderId="19" xfId="62" applyFont="1" applyBorder="1" applyAlignment="1">
      <alignment horizontal="center" vertical="center" textRotation="90"/>
      <protection/>
    </xf>
    <xf numFmtId="174" fontId="69" fillId="0" borderId="10" xfId="0" applyNumberFormat="1" applyFont="1" applyBorder="1" applyAlignment="1">
      <alignment horizontal="center" vertical="center"/>
    </xf>
    <xf numFmtId="0" fontId="57" fillId="0" borderId="20" xfId="84" applyFont="1" applyFill="1" applyBorder="1" applyAlignment="1">
      <alignment horizontal="center" vertical="center" wrapText="1"/>
      <protection/>
    </xf>
    <xf numFmtId="0" fontId="63" fillId="0" borderId="14" xfId="62" applyFont="1" applyFill="1" applyBorder="1" applyAlignment="1">
      <alignment horizontal="center" vertical="center" textRotation="90"/>
      <protection/>
    </xf>
    <xf numFmtId="0" fontId="63" fillId="0" borderId="19" xfId="62" applyFont="1" applyBorder="1" applyAlignment="1">
      <alignment horizontal="center" vertical="center" textRotation="90"/>
      <protection/>
    </xf>
    <xf numFmtId="174" fontId="65" fillId="0" borderId="19" xfId="0" applyNumberFormat="1" applyFont="1" applyBorder="1" applyAlignment="1">
      <alignment horizontal="center" vertical="center"/>
    </xf>
    <xf numFmtId="174" fontId="70" fillId="0" borderId="19" xfId="0" applyNumberFormat="1" applyFont="1" applyBorder="1" applyAlignment="1">
      <alignment horizontal="center" vertical="center"/>
    </xf>
    <xf numFmtId="174" fontId="69" fillId="0" borderId="19" xfId="0" applyNumberFormat="1" applyFont="1" applyBorder="1" applyAlignment="1">
      <alignment horizontal="center" vertical="center"/>
    </xf>
    <xf numFmtId="174" fontId="65" fillId="0" borderId="12" xfId="0" applyNumberFormat="1" applyFont="1" applyBorder="1" applyAlignment="1">
      <alignment horizontal="center" vertical="center"/>
    </xf>
    <xf numFmtId="174" fontId="69" fillId="0" borderId="12" xfId="0" applyNumberFormat="1" applyFont="1" applyBorder="1" applyAlignment="1">
      <alignment horizontal="center" vertical="center"/>
    </xf>
    <xf numFmtId="174" fontId="66" fillId="0" borderId="12" xfId="0" applyNumberFormat="1" applyFont="1" applyBorder="1" applyAlignment="1">
      <alignment horizontal="center" vertical="center"/>
    </xf>
    <xf numFmtId="0" fontId="71" fillId="0" borderId="12" xfId="0" applyFont="1" applyFill="1" applyBorder="1" applyAlignment="1">
      <alignment horizontal="center" vertical="center" wrapText="1"/>
    </xf>
    <xf numFmtId="0" fontId="62" fillId="0" borderId="12" xfId="0" applyFont="1" applyBorder="1" applyAlignment="1">
      <alignment/>
    </xf>
    <xf numFmtId="0" fontId="62" fillId="0" borderId="19" xfId="0" applyFont="1" applyBorder="1" applyAlignment="1">
      <alignment/>
    </xf>
    <xf numFmtId="0" fontId="62" fillId="0" borderId="10" xfId="0" applyFont="1" applyFill="1" applyBorder="1" applyAlignment="1">
      <alignment horizontal="center" vertical="center"/>
    </xf>
    <xf numFmtId="0" fontId="62" fillId="0" borderId="0" xfId="0" applyFont="1" applyFill="1" applyAlignment="1">
      <alignment vertical="center"/>
    </xf>
    <xf numFmtId="0" fontId="69" fillId="0" borderId="0" xfId="0" applyFont="1" applyFill="1" applyAlignment="1">
      <alignment vertical="center"/>
    </xf>
    <xf numFmtId="0" fontId="62" fillId="0" borderId="10" xfId="0" applyFont="1" applyFill="1" applyBorder="1" applyAlignment="1">
      <alignment horizontal="center"/>
    </xf>
    <xf numFmtId="0" fontId="62" fillId="0" borderId="0" xfId="0" applyFont="1" applyFill="1" applyAlignment="1">
      <alignment/>
    </xf>
    <xf numFmtId="0" fontId="62" fillId="0" borderId="10" xfId="0" applyFont="1" applyFill="1" applyBorder="1" applyAlignment="1">
      <alignment horizontal="center" vertical="center" wrapText="1"/>
    </xf>
    <xf numFmtId="0" fontId="62" fillId="0" borderId="10" xfId="0" applyFont="1" applyBorder="1" applyAlignment="1" quotePrefix="1">
      <alignment horizontal="center" vertical="center"/>
    </xf>
    <xf numFmtId="0" fontId="62" fillId="0" borderId="19" xfId="0" applyFont="1" applyFill="1" applyBorder="1" applyAlignment="1">
      <alignment horizontal="center"/>
    </xf>
    <xf numFmtId="174" fontId="42" fillId="0" borderId="10" xfId="66" applyNumberFormat="1" applyBorder="1" applyAlignment="1">
      <alignment horizontal="center" vertical="center"/>
      <protection/>
    </xf>
    <xf numFmtId="174" fontId="67" fillId="0" borderId="10" xfId="66" applyNumberFormat="1" applyFont="1" applyBorder="1" applyAlignment="1">
      <alignment horizontal="center" vertical="center"/>
      <protection/>
    </xf>
    <xf numFmtId="174" fontId="42" fillId="0" borderId="17" xfId="66" applyNumberFormat="1" applyBorder="1" applyAlignment="1">
      <alignment horizontal="center" vertical="center"/>
      <protection/>
    </xf>
    <xf numFmtId="174" fontId="67" fillId="0" borderId="17" xfId="66" applyNumberFormat="1" applyFont="1" applyBorder="1" applyAlignment="1">
      <alignment horizontal="center" vertical="center"/>
      <protection/>
    </xf>
    <xf numFmtId="0" fontId="62" fillId="0" borderId="12" xfId="0" applyFont="1" applyFill="1" applyBorder="1" applyAlignment="1">
      <alignment horizontal="center"/>
    </xf>
    <xf numFmtId="0" fontId="59" fillId="0" borderId="10" xfId="84" applyFont="1" applyFill="1" applyBorder="1" applyAlignment="1">
      <alignment horizontal="center" vertical="center" textRotation="90" wrapText="1"/>
      <protection/>
    </xf>
    <xf numFmtId="0" fontId="58" fillId="0" borderId="10" xfId="84" applyFont="1" applyFill="1" applyBorder="1" applyAlignment="1">
      <alignment horizontal="center" vertical="center" textRotation="90" wrapText="1"/>
      <protection/>
    </xf>
    <xf numFmtId="174" fontId="70" fillId="0" borderId="10" xfId="66" applyNumberFormat="1" applyFont="1" applyBorder="1" applyAlignment="1">
      <alignment horizontal="center" vertical="center"/>
      <protection/>
    </xf>
    <xf numFmtId="174" fontId="65" fillId="0" borderId="10" xfId="66" applyNumberFormat="1" applyFont="1" applyBorder="1" applyAlignment="1">
      <alignment horizontal="center" vertical="center"/>
      <protection/>
    </xf>
    <xf numFmtId="0" fontId="72" fillId="0" borderId="12" xfId="0" applyFont="1" applyFill="1" applyBorder="1" applyAlignment="1">
      <alignment horizontal="center" vertical="center" textRotation="90" wrapText="1"/>
    </xf>
    <xf numFmtId="0" fontId="72" fillId="0" borderId="10" xfId="0" applyFont="1" applyFill="1" applyBorder="1" applyAlignment="1">
      <alignment horizontal="center" vertical="center" textRotation="90" wrapText="1"/>
    </xf>
    <xf numFmtId="0" fontId="72" fillId="0" borderId="10" xfId="0" applyFont="1" applyFill="1" applyBorder="1" applyAlignment="1">
      <alignment horizontal="center" vertical="center"/>
    </xf>
    <xf numFmtId="0" fontId="57" fillId="0" borderId="10" xfId="0" applyFont="1" applyFill="1" applyBorder="1" applyAlignment="1">
      <alignment horizontal="center"/>
    </xf>
    <xf numFmtId="0" fontId="42" fillId="0" borderId="10" xfId="66" applyBorder="1" quotePrefix="1">
      <alignment/>
      <protection/>
    </xf>
    <xf numFmtId="0" fontId="62" fillId="0" borderId="0" xfId="0" applyFont="1" applyFill="1" applyBorder="1" applyAlignment="1">
      <alignment horizontal="center" vertical="center"/>
    </xf>
    <xf numFmtId="0" fontId="62" fillId="0" borderId="0" xfId="0" applyFont="1" applyBorder="1" applyAlignment="1">
      <alignment/>
    </xf>
    <xf numFmtId="0" fontId="62" fillId="0" borderId="0" xfId="0" applyFont="1" applyFill="1" applyBorder="1" applyAlignment="1">
      <alignment horizontal="center" vertical="center" wrapText="1"/>
    </xf>
    <xf numFmtId="0" fontId="42" fillId="0" borderId="0" xfId="66" applyBorder="1" quotePrefix="1">
      <alignment/>
      <protection/>
    </xf>
    <xf numFmtId="0" fontId="57" fillId="0" borderId="0" xfId="0" applyFont="1" applyFill="1" applyBorder="1" applyAlignment="1">
      <alignment horizontal="center"/>
    </xf>
    <xf numFmtId="174" fontId="73" fillId="0" borderId="0" xfId="0" applyNumberFormat="1" applyFont="1" applyBorder="1" applyAlignment="1">
      <alignment horizontal="center" vertical="center"/>
    </xf>
    <xf numFmtId="0" fontId="60" fillId="0" borderId="0" xfId="0" applyFont="1" applyFill="1" applyBorder="1" applyAlignment="1">
      <alignment horizontal="center"/>
    </xf>
    <xf numFmtId="0" fontId="42" fillId="33" borderId="19"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19" xfId="0" applyFont="1" applyBorder="1" applyAlignment="1">
      <alignment horizontal="center" vertical="center"/>
    </xf>
    <xf numFmtId="0" fontId="70" fillId="0" borderId="19" xfId="0" applyFont="1" applyFill="1" applyBorder="1" applyAlignment="1">
      <alignment horizontal="center" vertical="center"/>
    </xf>
    <xf numFmtId="0" fontId="57" fillId="0" borderId="19" xfId="0" applyFont="1" applyFill="1" applyBorder="1" applyAlignment="1">
      <alignment horizontal="center"/>
    </xf>
    <xf numFmtId="174" fontId="73" fillId="0" borderId="18" xfId="0" applyNumberFormat="1" applyFont="1" applyBorder="1" applyAlignment="1">
      <alignment horizontal="center" vertical="center"/>
    </xf>
    <xf numFmtId="0" fontId="57" fillId="0" borderId="19" xfId="84" applyFont="1" applyFill="1" applyBorder="1" applyAlignment="1">
      <alignment horizontal="center" vertical="center" wrapText="1"/>
      <protection/>
    </xf>
    <xf numFmtId="0" fontId="59" fillId="0" borderId="19" xfId="0" applyFont="1" applyFill="1" applyBorder="1" applyAlignment="1">
      <alignment horizontal="center" vertical="center" textRotation="90" wrapText="1"/>
    </xf>
    <xf numFmtId="0" fontId="58" fillId="0" borderId="21" xfId="0" applyFont="1" applyFill="1" applyBorder="1" applyAlignment="1">
      <alignment horizontal="center" vertical="center" textRotation="90" wrapText="1"/>
    </xf>
    <xf numFmtId="0" fontId="72" fillId="0" borderId="22" xfId="0" applyFont="1" applyFill="1" applyBorder="1" applyAlignment="1">
      <alignment horizontal="center" vertical="center" textRotation="90" wrapText="1"/>
    </xf>
    <xf numFmtId="174" fontId="67" fillId="0" borderId="19" xfId="66" applyNumberFormat="1" applyFont="1" applyBorder="1" applyAlignment="1">
      <alignment horizontal="center" vertical="center"/>
      <protection/>
    </xf>
    <xf numFmtId="174" fontId="42" fillId="0" borderId="19" xfId="66" applyNumberFormat="1" applyBorder="1" applyAlignment="1">
      <alignment horizontal="center" vertical="center"/>
      <protection/>
    </xf>
    <xf numFmtId="0" fontId="72" fillId="0" borderId="23" xfId="0" applyFont="1" applyFill="1" applyBorder="1" applyAlignment="1">
      <alignment horizontal="center" vertical="center" wrapText="1"/>
    </xf>
    <xf numFmtId="174" fontId="67" fillId="0" borderId="24" xfId="66" applyNumberFormat="1" applyFont="1" applyBorder="1" applyAlignment="1" quotePrefix="1">
      <alignment horizontal="center" vertical="center"/>
      <protection/>
    </xf>
    <xf numFmtId="174" fontId="73" fillId="0" borderId="24" xfId="66" applyNumberFormat="1" applyFont="1" applyBorder="1" applyAlignment="1" quotePrefix="1">
      <alignment horizontal="center" vertical="center"/>
      <protection/>
    </xf>
    <xf numFmtId="0" fontId="57" fillId="0" borderId="24" xfId="0" applyFont="1" applyFill="1" applyBorder="1" applyAlignment="1">
      <alignment horizontal="center"/>
    </xf>
    <xf numFmtId="0" fontId="58" fillId="0" borderId="18" xfId="0" applyFont="1" applyFill="1" applyBorder="1" applyAlignment="1">
      <alignment horizontal="center" vertical="center" textRotation="90" wrapText="1"/>
    </xf>
    <xf numFmtId="0" fontId="74" fillId="0" borderId="23" xfId="0" applyFont="1" applyFill="1" applyBorder="1" applyAlignment="1">
      <alignment horizontal="center" vertical="center" wrapText="1"/>
    </xf>
    <xf numFmtId="0" fontId="74" fillId="0" borderId="25" xfId="0" applyFont="1" applyFill="1" applyBorder="1" applyAlignment="1">
      <alignment horizontal="center" vertical="center" wrapText="1"/>
    </xf>
    <xf numFmtId="0" fontId="74" fillId="0" borderId="26"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27" xfId="84" applyFont="1" applyFill="1" applyBorder="1" applyAlignment="1">
      <alignment horizontal="center" vertical="center" wrapText="1"/>
      <protection/>
    </xf>
    <xf numFmtId="0" fontId="57" fillId="0" borderId="16" xfId="84" applyFont="1" applyFill="1" applyBorder="1" applyAlignment="1">
      <alignment horizontal="center" vertical="center" wrapText="1"/>
      <protection/>
    </xf>
    <xf numFmtId="0" fontId="57" fillId="0" borderId="14" xfId="84" applyFont="1" applyFill="1" applyBorder="1" applyAlignment="1">
      <alignment horizontal="center" vertical="center" wrapText="1"/>
      <protection/>
    </xf>
    <xf numFmtId="0" fontId="57" fillId="0" borderId="15" xfId="84" applyFont="1" applyFill="1" applyBorder="1" applyAlignment="1">
      <alignment horizontal="center" vertical="center" wrapText="1"/>
      <protection/>
    </xf>
    <xf numFmtId="0" fontId="57" fillId="0" borderId="11" xfId="84" applyFont="1" applyFill="1" applyBorder="1" applyAlignment="1">
      <alignment horizontal="center" vertical="center" wrapText="1"/>
      <protection/>
    </xf>
    <xf numFmtId="0" fontId="57" fillId="0" borderId="13" xfId="84" applyFont="1" applyFill="1" applyBorder="1" applyAlignment="1">
      <alignment horizontal="center" vertical="center" wrapText="1"/>
      <protection/>
    </xf>
    <xf numFmtId="0" fontId="74" fillId="0" borderId="28" xfId="0" applyFont="1" applyFill="1" applyBorder="1" applyAlignment="1">
      <alignment horizontal="center" vertical="center" wrapText="1"/>
    </xf>
    <xf numFmtId="0" fontId="74" fillId="0" borderId="10" xfId="0" applyFont="1" applyFill="1" applyBorder="1" applyAlignment="1">
      <alignment horizontal="center" vertical="center" textRotation="90" wrapText="1"/>
    </xf>
    <xf numFmtId="0" fontId="74" fillId="0" borderId="11" xfId="0" applyFont="1" applyFill="1" applyBorder="1" applyAlignment="1">
      <alignment horizontal="center" vertical="center" textRotation="90" wrapText="1"/>
    </xf>
    <xf numFmtId="0" fontId="74" fillId="0" borderId="29" xfId="0" applyFont="1" applyFill="1" applyBorder="1" applyAlignment="1">
      <alignment horizontal="center" vertical="center" textRotation="90" wrapText="1"/>
    </xf>
    <xf numFmtId="0" fontId="74" fillId="0" borderId="13" xfId="0" applyFont="1" applyFill="1" applyBorder="1" applyAlignment="1">
      <alignment horizontal="center" vertical="center" textRotation="90" wrapText="1"/>
    </xf>
    <xf numFmtId="174" fontId="71" fillId="0" borderId="21" xfId="0" applyNumberFormat="1" applyFont="1" applyBorder="1" applyAlignment="1">
      <alignment horizontal="center" vertical="center"/>
    </xf>
    <xf numFmtId="174" fontId="71" fillId="0" borderId="12" xfId="0" applyNumberFormat="1" applyFont="1" applyBorder="1" applyAlignment="1">
      <alignment horizontal="center" vertical="center"/>
    </xf>
    <xf numFmtId="0" fontId="60" fillId="0" borderId="12" xfId="0" applyFont="1" applyFill="1" applyBorder="1" applyAlignment="1">
      <alignment horizontal="center"/>
    </xf>
    <xf numFmtId="0" fontId="60" fillId="0" borderId="10" xfId="0" applyFont="1" applyFill="1" applyBorder="1" applyAlignment="1">
      <alignment horizontal="center"/>
    </xf>
    <xf numFmtId="174" fontId="62" fillId="0" borderId="21" xfId="0" applyNumberFormat="1" applyFont="1" applyBorder="1" applyAlignment="1">
      <alignment horizontal="center" vertical="center"/>
    </xf>
    <xf numFmtId="174" fontId="62" fillId="0" borderId="12" xfId="0" applyNumberFormat="1" applyFont="1" applyBorder="1" applyAlignment="1">
      <alignment horizontal="center" vertical="center"/>
    </xf>
    <xf numFmtId="0" fontId="62" fillId="0" borderId="21" xfId="0" applyFont="1" applyFill="1" applyBorder="1" applyAlignment="1">
      <alignment horizontal="center"/>
    </xf>
    <xf numFmtId="0" fontId="62" fillId="0" borderId="12" xfId="0" applyFont="1" applyFill="1" applyBorder="1" applyAlignment="1">
      <alignment horizontal="center"/>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14" xfId="62"/>
    <cellStyle name="Normal 15" xfId="63"/>
    <cellStyle name="Normal 16" xfId="64"/>
    <cellStyle name="Normal 17" xfId="65"/>
    <cellStyle name="Normal 18" xfId="66"/>
    <cellStyle name="Normal 2" xfId="67"/>
    <cellStyle name="Normal 20" xfId="68"/>
    <cellStyle name="Normal 21" xfId="69"/>
    <cellStyle name="Normal 22" xfId="70"/>
    <cellStyle name="Normal 23" xfId="71"/>
    <cellStyle name="Normal 25" xfId="72"/>
    <cellStyle name="Normal 26" xfId="73"/>
    <cellStyle name="Normal 3" xfId="74"/>
    <cellStyle name="Normal 4" xfId="75"/>
    <cellStyle name="Normal 46" xfId="76"/>
    <cellStyle name="Normal 49" xfId="77"/>
    <cellStyle name="Normal 5" xfId="78"/>
    <cellStyle name="Normal 50" xfId="79"/>
    <cellStyle name="Normal 6" xfId="80"/>
    <cellStyle name="Normal 7" xfId="81"/>
    <cellStyle name="Normal 8" xfId="82"/>
    <cellStyle name="Normal 9" xfId="83"/>
    <cellStyle name="Normal_Sheet1" xfId="84"/>
    <cellStyle name="Note" xfId="85"/>
    <cellStyle name="Output" xfId="86"/>
    <cellStyle name="Percent" xfId="87"/>
    <cellStyle name="Title" xfId="88"/>
    <cellStyle name="Total" xfId="89"/>
    <cellStyle name="Warning Text"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9"/>
  <sheetViews>
    <sheetView tabSelected="1" zoomScale="80" zoomScaleNormal="80" zoomScalePageLayoutView="0" workbookViewId="0" topLeftCell="A1">
      <pane xSplit="4" ySplit="5" topLeftCell="E6" activePane="bottomRight" state="frozen"/>
      <selection pane="topLeft" activeCell="A1" sqref="A1"/>
      <selection pane="topRight" activeCell="E1" sqref="E1"/>
      <selection pane="bottomLeft" activeCell="A7" sqref="A7"/>
      <selection pane="bottomRight" activeCell="X12" sqref="X12"/>
    </sheetView>
  </sheetViews>
  <sheetFormatPr defaultColWidth="8.8515625" defaultRowHeight="12.75"/>
  <cols>
    <col min="1" max="1" width="4.7109375" style="1" customWidth="1"/>
    <col min="2" max="2" width="21.7109375" style="1" customWidth="1"/>
    <col min="3" max="3" width="11.57421875" style="1" customWidth="1"/>
    <col min="4" max="4" width="12.00390625" style="8" customWidth="1"/>
    <col min="5" max="5" width="13.7109375" style="8" customWidth="1"/>
    <col min="6" max="6" width="19.7109375" style="8" customWidth="1"/>
    <col min="7" max="12" width="10.00390625" style="8" customWidth="1"/>
    <col min="13" max="13" width="10.8515625" style="8" customWidth="1"/>
    <col min="14" max="14" width="11.28125" style="8" customWidth="1"/>
    <col min="15" max="15" width="6.140625" style="8" customWidth="1"/>
    <col min="16" max="16" width="6.00390625" style="8" customWidth="1"/>
    <col min="17" max="17" width="6.8515625" style="8" customWidth="1"/>
    <col min="18" max="19" width="7.00390625" style="8" customWidth="1"/>
    <col min="20" max="20" width="9.28125" style="8" customWidth="1"/>
    <col min="21" max="22" width="6.421875" style="8" customWidth="1"/>
    <col min="23" max="24" width="6.140625" style="8" customWidth="1"/>
    <col min="25" max="25" width="6.421875" style="8" customWidth="1"/>
    <col min="26" max="27" width="7.421875" style="8" customWidth="1"/>
    <col min="28" max="28" width="12.8515625" style="8" customWidth="1"/>
    <col min="29" max="16384" width="8.8515625" style="1" customWidth="1"/>
  </cols>
  <sheetData>
    <row r="1" spans="1:28" ht="20.25" customHeight="1">
      <c r="A1" s="13" t="s">
        <v>97</v>
      </c>
      <c r="B1" s="9"/>
      <c r="C1" s="9"/>
      <c r="D1" s="20"/>
      <c r="E1" s="9"/>
      <c r="F1" s="9"/>
      <c r="G1" s="9"/>
      <c r="H1" s="16"/>
      <c r="I1" s="20"/>
      <c r="J1" s="20"/>
      <c r="K1" s="20"/>
      <c r="L1" s="20"/>
      <c r="M1" s="9"/>
      <c r="N1" s="20"/>
      <c r="O1" s="20"/>
      <c r="P1" s="9"/>
      <c r="Q1" s="16"/>
      <c r="R1" s="20"/>
      <c r="S1" s="20"/>
      <c r="T1" s="16"/>
      <c r="U1" s="20"/>
      <c r="V1" s="20"/>
      <c r="W1" s="20"/>
      <c r="X1" s="20"/>
      <c r="Y1" s="20"/>
      <c r="Z1" s="20"/>
      <c r="AA1" s="20"/>
      <c r="AB1" s="9"/>
    </row>
    <row r="2" spans="1:28" ht="18.75" customHeight="1">
      <c r="A2" s="106" t="s">
        <v>0</v>
      </c>
      <c r="B2" s="108" t="s">
        <v>3</v>
      </c>
      <c r="C2" s="109"/>
      <c r="D2" s="112" t="s">
        <v>6</v>
      </c>
      <c r="E2" s="112" t="s">
        <v>2</v>
      </c>
      <c r="F2" s="108" t="s">
        <v>1</v>
      </c>
      <c r="G2" s="34">
        <v>1</v>
      </c>
      <c r="H2" s="32">
        <v>2</v>
      </c>
      <c r="I2" s="39">
        <v>3</v>
      </c>
      <c r="J2" s="26">
        <v>4</v>
      </c>
      <c r="K2" s="26">
        <v>5</v>
      </c>
      <c r="L2" s="26">
        <v>6</v>
      </c>
      <c r="M2" s="92">
        <v>7</v>
      </c>
      <c r="N2" s="103" t="s">
        <v>96</v>
      </c>
      <c r="O2" s="39">
        <v>8</v>
      </c>
      <c r="P2" s="26">
        <v>9</v>
      </c>
      <c r="Q2" s="26">
        <v>10</v>
      </c>
      <c r="R2" s="26">
        <v>11</v>
      </c>
      <c r="S2" s="26">
        <v>12</v>
      </c>
      <c r="T2" s="39">
        <v>13</v>
      </c>
      <c r="U2" s="34">
        <v>14</v>
      </c>
      <c r="V2" s="34">
        <v>15</v>
      </c>
      <c r="W2" s="34">
        <v>16</v>
      </c>
      <c r="X2" s="34">
        <v>17</v>
      </c>
      <c r="Y2" s="45">
        <v>18</v>
      </c>
      <c r="Z2" s="115" t="s">
        <v>29</v>
      </c>
      <c r="AA2" s="116"/>
      <c r="AB2" s="114" t="s">
        <v>37</v>
      </c>
    </row>
    <row r="3" spans="1:28" s="6" customFormat="1" ht="133.5" customHeight="1">
      <c r="A3" s="107"/>
      <c r="B3" s="110"/>
      <c r="C3" s="111"/>
      <c r="D3" s="113"/>
      <c r="E3" s="113"/>
      <c r="F3" s="110"/>
      <c r="G3" s="35" t="s">
        <v>15</v>
      </c>
      <c r="H3" s="42" t="s">
        <v>18</v>
      </c>
      <c r="I3" s="10" t="s">
        <v>4</v>
      </c>
      <c r="J3" s="7" t="s">
        <v>16</v>
      </c>
      <c r="K3" s="7" t="s">
        <v>17</v>
      </c>
      <c r="L3" s="7" t="s">
        <v>5</v>
      </c>
      <c r="M3" s="93" t="s">
        <v>14</v>
      </c>
      <c r="N3" s="104"/>
      <c r="O3" s="10" t="s">
        <v>7</v>
      </c>
      <c r="P3" s="7" t="s">
        <v>19</v>
      </c>
      <c r="Q3" s="7" t="s">
        <v>20</v>
      </c>
      <c r="R3" s="7" t="s">
        <v>21</v>
      </c>
      <c r="S3" s="70" t="s">
        <v>22</v>
      </c>
      <c r="T3" s="10" t="s">
        <v>23</v>
      </c>
      <c r="U3" s="17" t="s">
        <v>24</v>
      </c>
      <c r="V3" s="18" t="s">
        <v>33</v>
      </c>
      <c r="W3" s="18" t="s">
        <v>34</v>
      </c>
      <c r="X3" s="21" t="s">
        <v>35</v>
      </c>
      <c r="Y3" s="46" t="s">
        <v>36</v>
      </c>
      <c r="Z3" s="115"/>
      <c r="AA3" s="117"/>
      <c r="AB3" s="114"/>
    </row>
    <row r="4" spans="1:28" s="6" customFormat="1" ht="26.25" customHeight="1">
      <c r="A4" s="11"/>
      <c r="B4" s="24"/>
      <c r="C4" s="25"/>
      <c r="D4" s="12"/>
      <c r="E4" s="12"/>
      <c r="F4" s="24"/>
      <c r="G4" s="36">
        <v>60</v>
      </c>
      <c r="H4" s="33">
        <v>75</v>
      </c>
      <c r="I4" s="28">
        <v>75</v>
      </c>
      <c r="J4" s="2">
        <v>75</v>
      </c>
      <c r="K4" s="2">
        <v>120</v>
      </c>
      <c r="L4" s="2">
        <v>30</v>
      </c>
      <c r="M4" s="94">
        <v>30</v>
      </c>
      <c r="N4" s="105"/>
      <c r="O4" s="28">
        <v>30</v>
      </c>
      <c r="P4" s="14">
        <v>30</v>
      </c>
      <c r="Q4" s="14">
        <v>45</v>
      </c>
      <c r="R4" s="7">
        <v>105</v>
      </c>
      <c r="S4" s="70">
        <v>105</v>
      </c>
      <c r="T4" s="10">
        <v>30</v>
      </c>
      <c r="U4" s="17">
        <v>115</v>
      </c>
      <c r="V4" s="7">
        <v>150</v>
      </c>
      <c r="W4" s="7">
        <v>90</v>
      </c>
      <c r="X4" s="21">
        <v>45</v>
      </c>
      <c r="Y4" s="47">
        <v>30</v>
      </c>
      <c r="Z4" s="115"/>
      <c r="AA4" s="118"/>
      <c r="AB4" s="114"/>
    </row>
    <row r="5" spans="1:28" s="6" customFormat="1" ht="21" customHeight="1">
      <c r="A5" s="11"/>
      <c r="B5" s="24"/>
      <c r="C5" s="25"/>
      <c r="D5" s="12"/>
      <c r="E5" s="12"/>
      <c r="F5" s="24"/>
      <c r="G5" s="102">
        <v>4</v>
      </c>
      <c r="H5" s="33">
        <v>5</v>
      </c>
      <c r="I5" s="74">
        <v>5</v>
      </c>
      <c r="J5" s="75">
        <v>5</v>
      </c>
      <c r="K5" s="75">
        <v>8</v>
      </c>
      <c r="L5" s="75">
        <v>2</v>
      </c>
      <c r="M5" s="95">
        <v>2</v>
      </c>
      <c r="N5" s="98">
        <f>SUM(I5:M5)</f>
        <v>22</v>
      </c>
      <c r="O5" s="28">
        <v>2</v>
      </c>
      <c r="P5" s="15">
        <v>2</v>
      </c>
      <c r="Q5" s="15">
        <v>3</v>
      </c>
      <c r="R5" s="5">
        <v>7</v>
      </c>
      <c r="S5" s="71">
        <v>7</v>
      </c>
      <c r="T5" s="29">
        <v>2</v>
      </c>
      <c r="U5" s="4">
        <v>4</v>
      </c>
      <c r="V5" s="2">
        <v>5</v>
      </c>
      <c r="W5" s="2">
        <v>6</v>
      </c>
      <c r="X5" s="21">
        <v>3</v>
      </c>
      <c r="Y5" s="43">
        <v>2</v>
      </c>
      <c r="Z5" s="76">
        <f>SUM(T5:Y5)</f>
        <v>22</v>
      </c>
      <c r="AA5" s="76"/>
      <c r="AB5" s="54"/>
    </row>
    <row r="6" spans="1:28" s="58" customFormat="1" ht="22.5" customHeight="1">
      <c r="A6" s="57">
        <v>1</v>
      </c>
      <c r="B6" s="56" t="s">
        <v>38</v>
      </c>
      <c r="C6" s="55" t="s">
        <v>39</v>
      </c>
      <c r="D6" s="62" t="s">
        <v>27</v>
      </c>
      <c r="E6" s="63" t="s">
        <v>31</v>
      </c>
      <c r="F6" s="86" t="s">
        <v>84</v>
      </c>
      <c r="G6" s="37">
        <v>8</v>
      </c>
      <c r="H6" s="67">
        <v>6.8</v>
      </c>
      <c r="I6" s="31">
        <v>6.7</v>
      </c>
      <c r="J6" s="65">
        <v>6.6</v>
      </c>
      <c r="K6" s="65">
        <v>6.9</v>
      </c>
      <c r="L6" s="65">
        <v>6.5</v>
      </c>
      <c r="M6" s="96">
        <v>4</v>
      </c>
      <c r="N6" s="99">
        <f>ROUND(SUMPRODUCT($I$5:$M$5,I6:M6)/22,1)</f>
        <v>6.5</v>
      </c>
      <c r="O6" s="41"/>
      <c r="P6" s="19"/>
      <c r="Q6" s="19"/>
      <c r="R6" s="19"/>
      <c r="S6" s="72"/>
      <c r="T6" s="41"/>
      <c r="U6" s="19"/>
      <c r="V6" s="19"/>
      <c r="W6" s="19"/>
      <c r="X6" s="23"/>
      <c r="Y6" s="48"/>
      <c r="Z6" s="23"/>
      <c r="AA6" s="23"/>
      <c r="AB6" s="53"/>
    </row>
    <row r="7" spans="1:28" s="58" customFormat="1" ht="22.5" customHeight="1">
      <c r="A7" s="57">
        <v>2</v>
      </c>
      <c r="B7" s="56" t="s">
        <v>40</v>
      </c>
      <c r="C7" s="55" t="s">
        <v>41</v>
      </c>
      <c r="D7" s="62" t="s">
        <v>27</v>
      </c>
      <c r="E7" s="63" t="s">
        <v>63</v>
      </c>
      <c r="F7" s="87" t="s">
        <v>85</v>
      </c>
      <c r="G7" s="37">
        <v>8.2</v>
      </c>
      <c r="H7" s="67">
        <v>7</v>
      </c>
      <c r="I7" s="31">
        <v>7</v>
      </c>
      <c r="J7" s="65">
        <v>6.6</v>
      </c>
      <c r="K7" s="65">
        <v>5.6</v>
      </c>
      <c r="L7" s="65">
        <v>6.7</v>
      </c>
      <c r="M7" s="97">
        <v>6.6</v>
      </c>
      <c r="N7" s="100">
        <f aca="true" t="shared" si="0" ref="N7:N20">ROUND(SUMPRODUCT($I$5:$M$5,I7:M7)/22,1)</f>
        <v>6.3</v>
      </c>
      <c r="O7" s="41"/>
      <c r="P7" s="19"/>
      <c r="Q7" s="19"/>
      <c r="R7" s="19"/>
      <c r="S7" s="72"/>
      <c r="T7" s="51"/>
      <c r="U7" s="19"/>
      <c r="V7" s="19"/>
      <c r="W7" s="19"/>
      <c r="X7" s="19"/>
      <c r="Y7" s="40"/>
      <c r="Z7" s="23"/>
      <c r="AA7" s="23"/>
      <c r="AB7" s="53"/>
    </row>
    <row r="8" spans="1:28" s="58" customFormat="1" ht="22.5" customHeight="1">
      <c r="A8" s="57">
        <v>3</v>
      </c>
      <c r="B8" s="56" t="s">
        <v>42</v>
      </c>
      <c r="C8" s="55" t="s">
        <v>43</v>
      </c>
      <c r="D8" s="62" t="s">
        <v>62</v>
      </c>
      <c r="E8" s="63" t="s">
        <v>64</v>
      </c>
      <c r="F8" s="86" t="s">
        <v>86</v>
      </c>
      <c r="G8" s="37">
        <v>8</v>
      </c>
      <c r="H8" s="67">
        <v>7.3</v>
      </c>
      <c r="I8" s="31">
        <v>7.7</v>
      </c>
      <c r="J8" s="65">
        <v>7.6</v>
      </c>
      <c r="K8" s="65">
        <v>6.7</v>
      </c>
      <c r="L8" s="66">
        <v>3.5</v>
      </c>
      <c r="M8" s="97">
        <v>6</v>
      </c>
      <c r="N8" s="99">
        <f t="shared" si="0"/>
        <v>6.8</v>
      </c>
      <c r="O8" s="119" t="s">
        <v>77</v>
      </c>
      <c r="P8" s="119"/>
      <c r="Q8" s="119"/>
      <c r="R8" s="119"/>
      <c r="S8" s="120"/>
      <c r="T8" s="51"/>
      <c r="U8" s="19"/>
      <c r="V8" s="19"/>
      <c r="W8" s="19"/>
      <c r="X8" s="19"/>
      <c r="Y8" s="40"/>
      <c r="Z8" s="23"/>
      <c r="AA8" s="23"/>
      <c r="AB8" s="53"/>
    </row>
    <row r="9" spans="1:28" s="58" customFormat="1" ht="22.5" customHeight="1">
      <c r="A9" s="57">
        <v>4</v>
      </c>
      <c r="B9" s="56" t="s">
        <v>25</v>
      </c>
      <c r="C9" s="55" t="s">
        <v>44</v>
      </c>
      <c r="D9" s="62" t="s">
        <v>27</v>
      </c>
      <c r="E9" s="63" t="s">
        <v>65</v>
      </c>
      <c r="F9" s="86" t="s">
        <v>87</v>
      </c>
      <c r="G9" s="37">
        <v>8</v>
      </c>
      <c r="H9" s="67">
        <v>7.5</v>
      </c>
      <c r="I9" s="31">
        <v>9.1</v>
      </c>
      <c r="J9" s="65">
        <v>7.3</v>
      </c>
      <c r="K9" s="65">
        <v>7.1</v>
      </c>
      <c r="L9" s="65">
        <v>9</v>
      </c>
      <c r="M9" s="97">
        <v>7.1</v>
      </c>
      <c r="N9" s="100">
        <f t="shared" si="0"/>
        <v>7.8</v>
      </c>
      <c r="O9" s="41"/>
      <c r="P9" s="19"/>
      <c r="Q9" s="19"/>
      <c r="R9" s="19"/>
      <c r="S9" s="73"/>
      <c r="T9" s="41"/>
      <c r="U9" s="19"/>
      <c r="V9" s="19"/>
      <c r="W9" s="19"/>
      <c r="X9" s="19"/>
      <c r="Y9" s="49"/>
      <c r="Z9" s="27"/>
      <c r="AA9" s="27"/>
      <c r="AB9" s="53"/>
    </row>
    <row r="10" spans="1:28" s="59" customFormat="1" ht="22.5" customHeight="1">
      <c r="A10" s="57">
        <v>5</v>
      </c>
      <c r="B10" s="56" t="s">
        <v>45</v>
      </c>
      <c r="C10" s="55" t="s">
        <v>46</v>
      </c>
      <c r="D10" s="62" t="s">
        <v>27</v>
      </c>
      <c r="E10" s="63" t="s">
        <v>66</v>
      </c>
      <c r="F10" s="86" t="s">
        <v>88</v>
      </c>
      <c r="G10" s="37">
        <v>8.2</v>
      </c>
      <c r="H10" s="67">
        <v>7</v>
      </c>
      <c r="I10" s="31">
        <v>8.3</v>
      </c>
      <c r="J10" s="65">
        <v>7.9</v>
      </c>
      <c r="K10" s="65">
        <v>7.4</v>
      </c>
      <c r="L10" s="65">
        <v>9</v>
      </c>
      <c r="M10" s="97">
        <v>6.6</v>
      </c>
      <c r="N10" s="100">
        <f t="shared" si="0"/>
        <v>7.8</v>
      </c>
      <c r="O10" s="52"/>
      <c r="P10" s="44"/>
      <c r="Q10" s="44"/>
      <c r="R10" s="44"/>
      <c r="S10" s="73"/>
      <c r="T10" s="52"/>
      <c r="U10" s="44"/>
      <c r="V10" s="44"/>
      <c r="W10" s="44"/>
      <c r="X10" s="44"/>
      <c r="Y10" s="50"/>
      <c r="Z10" s="23"/>
      <c r="AA10" s="23"/>
      <c r="AB10" s="53"/>
    </row>
    <row r="11" spans="1:28" s="58" customFormat="1" ht="22.5" customHeight="1">
      <c r="A11" s="57">
        <v>6</v>
      </c>
      <c r="B11" s="56" t="s">
        <v>47</v>
      </c>
      <c r="C11" s="55" t="s">
        <v>32</v>
      </c>
      <c r="D11" s="62" t="s">
        <v>27</v>
      </c>
      <c r="E11" s="63" t="s">
        <v>67</v>
      </c>
      <c r="F11" s="86" t="s">
        <v>89</v>
      </c>
      <c r="G11" s="37">
        <v>8.8</v>
      </c>
      <c r="H11" s="67">
        <v>7</v>
      </c>
      <c r="I11" s="31">
        <v>6.7</v>
      </c>
      <c r="J11" s="65">
        <v>7.1</v>
      </c>
      <c r="K11" s="65">
        <v>6.1</v>
      </c>
      <c r="L11" s="65">
        <v>7.4</v>
      </c>
      <c r="M11" s="96">
        <v>4</v>
      </c>
      <c r="N11" s="99">
        <f t="shared" si="0"/>
        <v>6.4</v>
      </c>
      <c r="O11" s="41"/>
      <c r="P11" s="19"/>
      <c r="Q11" s="19"/>
      <c r="R11" s="23"/>
      <c r="S11" s="73"/>
      <c r="T11" s="41"/>
      <c r="U11" s="23"/>
      <c r="V11" s="19"/>
      <c r="W11" s="23"/>
      <c r="X11" s="19"/>
      <c r="Y11" s="48"/>
      <c r="Z11" s="23"/>
      <c r="AA11" s="23"/>
      <c r="AB11" s="53"/>
    </row>
    <row r="12" spans="1:28" s="58" customFormat="1" ht="22.5" customHeight="1">
      <c r="A12" s="57">
        <v>7</v>
      </c>
      <c r="B12" s="56" t="s">
        <v>48</v>
      </c>
      <c r="C12" s="55" t="s">
        <v>49</v>
      </c>
      <c r="D12" s="62" t="s">
        <v>27</v>
      </c>
      <c r="E12" s="63" t="s">
        <v>68</v>
      </c>
      <c r="F12" s="86" t="s">
        <v>90</v>
      </c>
      <c r="G12" s="37">
        <v>8</v>
      </c>
      <c r="H12" s="67">
        <v>7.3</v>
      </c>
      <c r="I12" s="31">
        <v>8.3</v>
      </c>
      <c r="J12" s="65">
        <v>7.5</v>
      </c>
      <c r="K12" s="65">
        <v>7.1</v>
      </c>
      <c r="L12" s="65">
        <v>8</v>
      </c>
      <c r="M12" s="97">
        <v>7.4</v>
      </c>
      <c r="N12" s="100">
        <f t="shared" si="0"/>
        <v>7.6</v>
      </c>
      <c r="O12" s="41"/>
      <c r="P12" s="27"/>
      <c r="Q12" s="27"/>
      <c r="R12" s="23"/>
      <c r="S12" s="73"/>
      <c r="T12" s="51"/>
      <c r="U12" s="19"/>
      <c r="V12" s="19"/>
      <c r="W12" s="19"/>
      <c r="X12" s="19"/>
      <c r="Y12" s="48"/>
      <c r="Z12" s="23"/>
      <c r="AA12" s="23"/>
      <c r="AB12" s="53"/>
    </row>
    <row r="13" spans="1:28" s="58" customFormat="1" ht="22.5" customHeight="1">
      <c r="A13" s="57">
        <v>8</v>
      </c>
      <c r="B13" s="56" t="s">
        <v>50</v>
      </c>
      <c r="C13" s="55" t="s">
        <v>51</v>
      </c>
      <c r="D13" s="62" t="s">
        <v>27</v>
      </c>
      <c r="E13" s="63" t="s">
        <v>69</v>
      </c>
      <c r="F13" s="86" t="s">
        <v>87</v>
      </c>
      <c r="G13" s="37">
        <v>8.8</v>
      </c>
      <c r="H13" s="67">
        <v>7</v>
      </c>
      <c r="I13" s="31">
        <v>7.8</v>
      </c>
      <c r="J13" s="65">
        <v>6.7</v>
      </c>
      <c r="K13" s="65">
        <v>6.9</v>
      </c>
      <c r="L13" s="66">
        <v>4.5</v>
      </c>
      <c r="M13" s="97">
        <v>6.2</v>
      </c>
      <c r="N13" s="99">
        <f t="shared" si="0"/>
        <v>6.8</v>
      </c>
      <c r="O13" s="41"/>
      <c r="P13" s="19"/>
      <c r="Q13" s="19"/>
      <c r="R13" s="19"/>
      <c r="S13" s="73"/>
      <c r="T13" s="51"/>
      <c r="U13" s="19"/>
      <c r="V13" s="19"/>
      <c r="W13" s="19"/>
      <c r="X13" s="19"/>
      <c r="Y13" s="48"/>
      <c r="Z13" s="23"/>
      <c r="AA13" s="23"/>
      <c r="AB13" s="53"/>
    </row>
    <row r="14" spans="1:28" s="58" customFormat="1" ht="22.5" customHeight="1">
      <c r="A14" s="57">
        <v>9</v>
      </c>
      <c r="B14" s="56" t="s">
        <v>52</v>
      </c>
      <c r="C14" s="55" t="s">
        <v>53</v>
      </c>
      <c r="D14" s="62" t="s">
        <v>27</v>
      </c>
      <c r="E14" s="63" t="s">
        <v>70</v>
      </c>
      <c r="F14" s="88" t="s">
        <v>91</v>
      </c>
      <c r="G14" s="37">
        <v>8.1</v>
      </c>
      <c r="H14" s="67">
        <v>7.2</v>
      </c>
      <c r="I14" s="31">
        <v>9.1</v>
      </c>
      <c r="J14" s="65">
        <v>8.3</v>
      </c>
      <c r="K14" s="65">
        <v>7.6</v>
      </c>
      <c r="L14" s="65">
        <v>9.6</v>
      </c>
      <c r="M14" s="97">
        <v>7.5</v>
      </c>
      <c r="N14" s="100">
        <f t="shared" si="0"/>
        <v>8.3</v>
      </c>
      <c r="O14" s="119" t="s">
        <v>78</v>
      </c>
      <c r="P14" s="119"/>
      <c r="Q14" s="119"/>
      <c r="R14" s="119"/>
      <c r="S14" s="120"/>
      <c r="T14" s="51"/>
      <c r="U14" s="19"/>
      <c r="V14" s="19"/>
      <c r="W14" s="19"/>
      <c r="X14" s="19"/>
      <c r="Y14" s="48"/>
      <c r="Z14" s="23"/>
      <c r="AA14" s="23"/>
      <c r="AB14" s="53"/>
    </row>
    <row r="15" spans="1:28" s="58" customFormat="1" ht="22.5" customHeight="1">
      <c r="A15" s="57">
        <v>10</v>
      </c>
      <c r="B15" s="56" t="s">
        <v>54</v>
      </c>
      <c r="C15" s="55" t="s">
        <v>26</v>
      </c>
      <c r="D15" s="62" t="s">
        <v>27</v>
      </c>
      <c r="E15" s="63" t="s">
        <v>71</v>
      </c>
      <c r="F15" s="86" t="s">
        <v>92</v>
      </c>
      <c r="G15" s="37">
        <v>8</v>
      </c>
      <c r="H15" s="68">
        <v>0</v>
      </c>
      <c r="I15" s="30">
        <v>0</v>
      </c>
      <c r="J15" s="66">
        <v>0</v>
      </c>
      <c r="K15" s="66">
        <v>0</v>
      </c>
      <c r="L15" s="66">
        <v>0</v>
      </c>
      <c r="M15" s="96">
        <v>0</v>
      </c>
      <c r="N15" s="99">
        <f t="shared" si="0"/>
        <v>0</v>
      </c>
      <c r="O15" s="123" t="s">
        <v>95</v>
      </c>
      <c r="P15" s="123"/>
      <c r="Q15" s="123"/>
      <c r="R15" s="123"/>
      <c r="S15" s="124"/>
      <c r="T15" s="41"/>
      <c r="U15" s="19"/>
      <c r="V15" s="19"/>
      <c r="W15" s="19"/>
      <c r="X15" s="19"/>
      <c r="Y15" s="48"/>
      <c r="Z15" s="23"/>
      <c r="AA15" s="23"/>
      <c r="AB15" s="53"/>
    </row>
    <row r="16" spans="1:28" s="58" customFormat="1" ht="22.5" customHeight="1">
      <c r="A16" s="57">
        <v>11</v>
      </c>
      <c r="B16" s="56" t="s">
        <v>25</v>
      </c>
      <c r="C16" s="55" t="s">
        <v>30</v>
      </c>
      <c r="D16" s="62" t="s">
        <v>27</v>
      </c>
      <c r="E16" s="63" t="s">
        <v>72</v>
      </c>
      <c r="F16" s="86" t="s">
        <v>92</v>
      </c>
      <c r="G16" s="37">
        <v>8.1</v>
      </c>
      <c r="H16" s="67">
        <v>7</v>
      </c>
      <c r="I16" s="31">
        <v>7.9</v>
      </c>
      <c r="J16" s="65">
        <v>6.8</v>
      </c>
      <c r="K16" s="65">
        <v>6.4</v>
      </c>
      <c r="L16" s="65">
        <v>6.5</v>
      </c>
      <c r="M16" s="97">
        <v>6.4</v>
      </c>
      <c r="N16" s="100">
        <f t="shared" si="0"/>
        <v>6.8</v>
      </c>
      <c r="O16" s="41"/>
      <c r="P16" s="19"/>
      <c r="Q16" s="19"/>
      <c r="R16" s="19"/>
      <c r="S16" s="72"/>
      <c r="T16" s="41"/>
      <c r="U16" s="19"/>
      <c r="V16" s="19"/>
      <c r="W16" s="19"/>
      <c r="X16" s="19"/>
      <c r="Y16" s="48"/>
      <c r="Z16" s="23"/>
      <c r="AA16" s="23"/>
      <c r="AB16" s="53"/>
    </row>
    <row r="17" spans="1:28" s="58" customFormat="1" ht="22.5" customHeight="1">
      <c r="A17" s="57">
        <v>12</v>
      </c>
      <c r="B17" s="56" t="s">
        <v>55</v>
      </c>
      <c r="C17" s="55" t="s">
        <v>56</v>
      </c>
      <c r="D17" s="62" t="s">
        <v>27</v>
      </c>
      <c r="E17" s="63" t="s">
        <v>73</v>
      </c>
      <c r="F17" s="86" t="s">
        <v>88</v>
      </c>
      <c r="G17" s="37">
        <v>8.2</v>
      </c>
      <c r="H17" s="67">
        <v>7</v>
      </c>
      <c r="I17" s="31">
        <v>7.6</v>
      </c>
      <c r="J17" s="65">
        <v>6.6</v>
      </c>
      <c r="K17" s="65">
        <v>6.5</v>
      </c>
      <c r="L17" s="65">
        <v>7.4</v>
      </c>
      <c r="M17" s="97">
        <v>6.8</v>
      </c>
      <c r="N17" s="100">
        <f t="shared" si="0"/>
        <v>6.9</v>
      </c>
      <c r="O17" s="41"/>
      <c r="P17" s="19"/>
      <c r="Q17" s="19"/>
      <c r="R17" s="19"/>
      <c r="S17" s="73"/>
      <c r="T17" s="41"/>
      <c r="U17" s="19"/>
      <c r="V17" s="19"/>
      <c r="W17" s="19"/>
      <c r="X17" s="19"/>
      <c r="Y17" s="48"/>
      <c r="Z17" s="23"/>
      <c r="AA17" s="23"/>
      <c r="AB17" s="53"/>
    </row>
    <row r="18" spans="1:28" s="58" customFormat="1" ht="22.5" customHeight="1">
      <c r="A18" s="57">
        <v>13</v>
      </c>
      <c r="B18" s="56" t="s">
        <v>57</v>
      </c>
      <c r="C18" s="55" t="s">
        <v>58</v>
      </c>
      <c r="D18" s="62" t="s">
        <v>27</v>
      </c>
      <c r="E18" s="63" t="s">
        <v>74</v>
      </c>
      <c r="F18" s="88" t="s">
        <v>93</v>
      </c>
      <c r="G18" s="37">
        <v>8.8</v>
      </c>
      <c r="H18" s="67">
        <v>7</v>
      </c>
      <c r="I18" s="31">
        <v>8.5</v>
      </c>
      <c r="J18" s="65">
        <v>8.2</v>
      </c>
      <c r="K18" s="65">
        <v>6.1</v>
      </c>
      <c r="L18" s="65">
        <v>8</v>
      </c>
      <c r="M18" s="97">
        <v>6.9</v>
      </c>
      <c r="N18" s="100">
        <f t="shared" si="0"/>
        <v>7.4</v>
      </c>
      <c r="O18" s="41"/>
      <c r="P18" s="19"/>
      <c r="Q18" s="19"/>
      <c r="R18" s="19"/>
      <c r="S18" s="73"/>
      <c r="T18" s="41"/>
      <c r="U18" s="19"/>
      <c r="V18" s="19"/>
      <c r="W18" s="19"/>
      <c r="X18" s="19"/>
      <c r="Y18" s="40"/>
      <c r="Z18" s="27"/>
      <c r="AA18" s="27"/>
      <c r="AB18" s="53"/>
    </row>
    <row r="19" spans="1:28" s="58" customFormat="1" ht="22.5" customHeight="1">
      <c r="A19" s="57">
        <v>14</v>
      </c>
      <c r="B19" s="56" t="s">
        <v>59</v>
      </c>
      <c r="C19" s="55" t="s">
        <v>60</v>
      </c>
      <c r="D19" s="62" t="s">
        <v>27</v>
      </c>
      <c r="E19" s="63" t="s">
        <v>75</v>
      </c>
      <c r="F19" s="89" t="s">
        <v>94</v>
      </c>
      <c r="G19" s="38">
        <v>0</v>
      </c>
      <c r="H19" s="68">
        <v>0</v>
      </c>
      <c r="I19" s="30">
        <v>0</v>
      </c>
      <c r="J19" s="66">
        <v>0</v>
      </c>
      <c r="K19" s="66">
        <v>0</v>
      </c>
      <c r="L19" s="66">
        <v>0</v>
      </c>
      <c r="M19" s="96">
        <v>0</v>
      </c>
      <c r="N19" s="99">
        <f t="shared" si="0"/>
        <v>0</v>
      </c>
      <c r="O19" s="123" t="s">
        <v>95</v>
      </c>
      <c r="P19" s="123"/>
      <c r="Q19" s="123"/>
      <c r="R19" s="123"/>
      <c r="S19" s="124"/>
      <c r="T19" s="51"/>
      <c r="U19" s="19"/>
      <c r="V19" s="19"/>
      <c r="W19" s="19"/>
      <c r="X19" s="19"/>
      <c r="Y19" s="48"/>
      <c r="Z19" s="23"/>
      <c r="AA19" s="23"/>
      <c r="AB19" s="53"/>
    </row>
    <row r="20" spans="1:28" s="61" customFormat="1" ht="18.75">
      <c r="A20" s="57">
        <v>15</v>
      </c>
      <c r="B20" s="56" t="s">
        <v>61</v>
      </c>
      <c r="C20" s="55" t="s">
        <v>53</v>
      </c>
      <c r="D20" s="62" t="s">
        <v>27</v>
      </c>
      <c r="E20" s="63" t="s">
        <v>76</v>
      </c>
      <c r="F20" s="89" t="s">
        <v>94</v>
      </c>
      <c r="G20" s="38">
        <v>0</v>
      </c>
      <c r="H20" s="68">
        <v>0</v>
      </c>
      <c r="I20" s="30">
        <v>0</v>
      </c>
      <c r="J20" s="66">
        <v>0</v>
      </c>
      <c r="K20" s="66">
        <v>0</v>
      </c>
      <c r="L20" s="66">
        <v>0</v>
      </c>
      <c r="M20" s="96">
        <v>0</v>
      </c>
      <c r="N20" s="99">
        <f t="shared" si="0"/>
        <v>0</v>
      </c>
      <c r="O20" s="125" t="s">
        <v>95</v>
      </c>
      <c r="P20" s="125"/>
      <c r="Q20" s="125"/>
      <c r="R20" s="125"/>
      <c r="S20" s="126"/>
      <c r="T20" s="69"/>
      <c r="U20" s="60"/>
      <c r="V20" s="60"/>
      <c r="W20" s="60"/>
      <c r="X20" s="60"/>
      <c r="Y20" s="64"/>
      <c r="Z20" s="60"/>
      <c r="AA20" s="60"/>
      <c r="AB20" s="69"/>
    </row>
    <row r="21" spans="1:28" ht="18.75">
      <c r="A21" s="57">
        <v>16</v>
      </c>
      <c r="B21" s="56" t="s">
        <v>79</v>
      </c>
      <c r="C21" s="55" t="s">
        <v>80</v>
      </c>
      <c r="D21" s="62" t="s">
        <v>27</v>
      </c>
      <c r="E21" s="78" t="s">
        <v>82</v>
      </c>
      <c r="F21" s="90" t="s">
        <v>83</v>
      </c>
      <c r="G21" s="91"/>
      <c r="H21" s="77"/>
      <c r="I21" s="77"/>
      <c r="J21" s="77"/>
      <c r="K21" s="77"/>
      <c r="L21" s="77"/>
      <c r="M21" s="90"/>
      <c r="N21" s="101"/>
      <c r="O21" s="121" t="s">
        <v>81</v>
      </c>
      <c r="P21" s="122"/>
      <c r="Q21" s="122"/>
      <c r="R21" s="122"/>
      <c r="S21" s="122"/>
      <c r="T21" s="77"/>
      <c r="U21" s="77"/>
      <c r="V21" s="77"/>
      <c r="W21" s="77"/>
      <c r="X21" s="77"/>
      <c r="Y21" s="77"/>
      <c r="Z21" s="77"/>
      <c r="AA21" s="77"/>
      <c r="AB21" s="77"/>
    </row>
    <row r="22" spans="1:28" ht="18.75">
      <c r="A22" s="79"/>
      <c r="B22" s="80"/>
      <c r="C22" s="80"/>
      <c r="D22" s="81"/>
      <c r="E22" s="82"/>
      <c r="F22" s="83"/>
      <c r="G22" s="84"/>
      <c r="H22" s="83"/>
      <c r="I22" s="83"/>
      <c r="J22" s="83"/>
      <c r="K22" s="83"/>
      <c r="L22" s="83"/>
      <c r="M22" s="83"/>
      <c r="N22" s="83"/>
      <c r="O22" s="85"/>
      <c r="P22" s="85"/>
      <c r="Q22" s="85"/>
      <c r="R22" s="85"/>
      <c r="S22" s="85"/>
      <c r="T22" s="83"/>
      <c r="U22" s="83"/>
      <c r="V22" s="83"/>
      <c r="W22" s="83"/>
      <c r="X22" s="83"/>
      <c r="Y22" s="83"/>
      <c r="Z22" s="83"/>
      <c r="AA22" s="83"/>
      <c r="AB22" s="83"/>
    </row>
    <row r="23" ht="16.5">
      <c r="A23" s="22" t="s">
        <v>8</v>
      </c>
    </row>
    <row r="24" spans="2:17" ht="16.5">
      <c r="B24" s="3" t="s">
        <v>9</v>
      </c>
      <c r="C24" s="3"/>
      <c r="D24" s="3"/>
      <c r="E24" s="3"/>
      <c r="F24" s="3"/>
      <c r="G24" s="3"/>
      <c r="M24" s="3"/>
      <c r="N24" s="3"/>
      <c r="P24" s="3"/>
      <c r="Q24" s="3"/>
    </row>
    <row r="25" spans="2:17" ht="16.5">
      <c r="B25" s="3" t="s">
        <v>13</v>
      </c>
      <c r="C25" s="3"/>
      <c r="D25" s="3"/>
      <c r="E25" s="3"/>
      <c r="F25" s="3"/>
      <c r="G25" s="3"/>
      <c r="M25" s="3"/>
      <c r="N25" s="3"/>
      <c r="P25" s="3"/>
      <c r="Q25" s="3"/>
    </row>
    <row r="26" ht="16.5">
      <c r="B26" s="1" t="s">
        <v>10</v>
      </c>
    </row>
    <row r="27" ht="16.5">
      <c r="B27" s="1" t="s">
        <v>11</v>
      </c>
    </row>
    <row r="28" ht="16.5">
      <c r="B28" s="1" t="s">
        <v>28</v>
      </c>
    </row>
    <row r="29" ht="16.5">
      <c r="B29" s="1" t="s">
        <v>12</v>
      </c>
    </row>
  </sheetData>
  <sheetProtection/>
  <mergeCells count="15">
    <mergeCell ref="AB2:AB4"/>
    <mergeCell ref="Z2:Z4"/>
    <mergeCell ref="AA2:AA4"/>
    <mergeCell ref="O8:S8"/>
    <mergeCell ref="O14:S14"/>
    <mergeCell ref="O21:S21"/>
    <mergeCell ref="O19:S19"/>
    <mergeCell ref="O20:S20"/>
    <mergeCell ref="O15:S15"/>
    <mergeCell ref="N2:N4"/>
    <mergeCell ref="A2:A3"/>
    <mergeCell ref="B2:C3"/>
    <mergeCell ref="D2:D3"/>
    <mergeCell ref="E2:E3"/>
    <mergeCell ref="F2:F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TH-DSII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Phungtrongtan</dc:creator>
  <cp:keywords/>
  <dc:description/>
  <cp:lastModifiedBy>User</cp:lastModifiedBy>
  <cp:lastPrinted>2024-03-04T02:18:07Z</cp:lastPrinted>
  <dcterms:created xsi:type="dcterms:W3CDTF">2011-10-05T01:34:33Z</dcterms:created>
  <dcterms:modified xsi:type="dcterms:W3CDTF">2024-03-05T07:17:58Z</dcterms:modified>
  <cp:category/>
  <cp:version/>
  <cp:contentType/>
  <cp:contentStatus/>
</cp:coreProperties>
</file>